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6" windowWidth="28752" windowHeight="12108" tabRatio="767" activeTab="0"/>
  </bookViews>
  <sheets>
    <sheet name="Лоты с 1 по 27" sheetId="1" r:id="rId1"/>
  </sheets>
  <definedNames>
    <definedName name="_xlnm.Print_Area" localSheetId="0">'Лоты с 1 по 27'!$A$1:$J$36</definedName>
  </definedNames>
  <calcPr fullCalcOnLoad="1" fullPrecision="0"/>
</workbook>
</file>

<file path=xl/sharedStrings.xml><?xml version="1.0" encoding="utf-8"?>
<sst xmlns="http://schemas.openxmlformats.org/spreadsheetml/2006/main" count="98" uniqueCount="72">
  <si>
    <t>Ед. изм.</t>
  </si>
  <si>
    <t>Кол-во</t>
  </si>
  <si>
    <t>ШТ</t>
  </si>
  <si>
    <t>№ лота</t>
  </si>
  <si>
    <t xml:space="preserve">Наименование объекта реализации, описание, технические параметры, ГОСТ, ТУ ит.п. </t>
  </si>
  <si>
    <t xml:space="preserve">Номер материала </t>
  </si>
  <si>
    <t>Партия материала</t>
  </si>
  <si>
    <t>Сумма без НДС, руб.</t>
  </si>
  <si>
    <t>Сумма с НДС, руб.</t>
  </si>
  <si>
    <t xml:space="preserve"> Цена за ед. без НДС, руб.</t>
  </si>
  <si>
    <t xml:space="preserve">исп. С.К. Котельникова </t>
  </si>
  <si>
    <t xml:space="preserve">Примечание </t>
  </si>
  <si>
    <t>тел.2-33-85, 8-(964)-888-55-54</t>
  </si>
  <si>
    <t>H000000071</t>
  </si>
  <si>
    <t>H000000072</t>
  </si>
  <si>
    <t>М</t>
  </si>
  <si>
    <t>H000000401</t>
  </si>
  <si>
    <t>H000001169</t>
  </si>
  <si>
    <t>H000001784</t>
  </si>
  <si>
    <t>H000000578</t>
  </si>
  <si>
    <t>H000000415</t>
  </si>
  <si>
    <t>H000000573</t>
  </si>
  <si>
    <t>H000001814</t>
  </si>
  <si>
    <t>H000001813</t>
  </si>
  <si>
    <t>H000001797</t>
  </si>
  <si>
    <t>H000001782</t>
  </si>
  <si>
    <t>H000001284</t>
  </si>
  <si>
    <t>H000001783</t>
  </si>
  <si>
    <t>H000000507</t>
  </si>
  <si>
    <t>H000001792</t>
  </si>
  <si>
    <t>H000001795</t>
  </si>
  <si>
    <t>H000001785</t>
  </si>
  <si>
    <t>H000000463</t>
  </si>
  <si>
    <t>H000000210</t>
  </si>
  <si>
    <t>H000000063</t>
  </si>
  <si>
    <t>H000000064</t>
  </si>
  <si>
    <t>H000023913</t>
  </si>
  <si>
    <t>H000023914</t>
  </si>
  <si>
    <t>H000024915</t>
  </si>
  <si>
    <t>Коробка взрывозащищенная KП 24-1(12) ХЛ1</t>
  </si>
  <si>
    <t>Ящик управления Я5115-2474-УХЛ4-22 двухфидерный 380 В, IP54 ТУ16-536.024-75</t>
  </si>
  <si>
    <t>Кабель саморегулируемый греющий 10 QTVR2-CT</t>
  </si>
  <si>
    <t>Коробка соединительная взрывозащищенная КП24(Г,З,В,Е), в исполнении 2ExedIIBT4X ((ВГЕЗ) ХЛ1))</t>
  </si>
  <si>
    <t>Крепежный хомут PSE-090, ТУ изготовителя</t>
  </si>
  <si>
    <t>Трехсторонний игольчатый клапан 1/2" выпускное отверстие 1/2"</t>
  </si>
  <si>
    <t>Маномерт со шкалой 0-1000Bar 1/2" НТР. Двухсторонний 4.1/2"</t>
  </si>
  <si>
    <t>Молниеотвод, ТУ КМЕВ.000000Ю010 ТУ-ЛУ,М-200</t>
  </si>
  <si>
    <t>Колонка универсальная СКИП-1-3-2-2.0</t>
  </si>
  <si>
    <t>Источник питания Скат-2400 ТУ4372-003-51604047-99 изготовитель ПО "Бастион" г.Ростов-на-Дону</t>
  </si>
  <si>
    <t>Колонка универсальная СКИП-1-6-4-2.0</t>
  </si>
  <si>
    <t>Прибор приемно-контрольный Сигнал-20 (исп.02)</t>
  </si>
  <si>
    <t>Термометр биметаллический S 5551-160-(0...+80)C присоед. 1-145мм. диап.изм+10...+70С Lштока=145мм dштока=8мм</t>
  </si>
  <si>
    <t>Термометр биметаллический S5551-2-С1Е-В-160G1-ZZZ соед 2, 0...100С резб G1/2A L=160мм, d=6мм, импорт</t>
  </si>
  <si>
    <t>Электрод сравнения СЭН - МС2 с кабелем МКЭШ 2 Х 0,75 в экране L= 5м ТУ изготовителя</t>
  </si>
  <si>
    <t>Зонд водородный 5,5" AISI 316 SS/1020 CS; 13503</t>
  </si>
  <si>
    <t>Клапан приборный 3/4 " MNPT x 1/2" FNPT 6000 psi двойного уплотнения SS 316L в комплекте с заглушкой и спускным клапаном 1/2" F</t>
  </si>
  <si>
    <t>Глушитель ГшК-5</t>
  </si>
  <si>
    <t>Глушитель ГшК-2,5</t>
  </si>
  <si>
    <t>Коробка соединительная для модульной системы JBU-100-ER</t>
  </si>
  <si>
    <t>Предупредительн. наклейки ТУ изготовителя, LAB-ETL-R</t>
  </si>
  <si>
    <t>на продажу  ТМЦ невостребованные собственником, находящихся длительное время на ответственном хранении  путем проведения запросов предложений</t>
  </si>
  <si>
    <t>Глушитель ГшК-6,3</t>
  </si>
  <si>
    <t>Регулятор давления газа РД-10 (АЯД 2.573.079) Рвх.=2,5МПа, Рвых.=0,5 МПа, Ду=10мм</t>
  </si>
  <si>
    <t>H000001791</t>
  </si>
  <si>
    <t>H000000469</t>
  </si>
  <si>
    <t>Регулятор давления газа РД-10 (АЯД 2.573.079) Рвх.=2,5МПа, Рвых.=0,5 МПа условная пропускная способность: 0,5</t>
  </si>
  <si>
    <t>КМП</t>
  </si>
  <si>
    <t>Спецификация лотов № 1-27</t>
  </si>
  <si>
    <t>Ящик управления освещением ЯУО 9 6 02-35 74 00 УР54 общепром</t>
  </si>
  <si>
    <t xml:space="preserve">Итого стоимость лотов №№ 1-27:  85 344 рубля 92 копейки без НДС </t>
  </si>
  <si>
    <t xml:space="preserve">Приложение </t>
  </si>
  <si>
    <t>к извещению о проведении                                                                                               запроса предложений № 014/09-22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</si>
</sst>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&quot;р.&quot;_-;\-* #,##0&quot;р.&quot;_-;_-* &quot;-&quot;&quot;р.&quot;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#,##0.00;[Red]\-#,##0.00"/>
    <numFmt numFmtId="175" formatCode="[$-FC19]d\ mmmm\ yyyy\ &quot;г.&quot;"/>
    <numFmt numFmtId="176" formatCode="0.000"/>
    <numFmt numFmtId="177" formatCode="0;\-0;"/>
    <numFmt numFmtId="178" formatCode="0.0;\-0.0;"/>
    <numFmt numFmtId="179" formatCode="0.00;\-0.00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3.2"/>
      <color indexed="12"/>
      <name val="Calibri"/>
      <family val="2"/>
    </font>
    <font>
      <u val="single"/>
      <sz val="13.2"/>
      <color indexed="2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4" fillId="25" borderId="0" applyNumberFormat="0" applyBorder="0" applyAlignment="0" applyProtection="0"/>
    <xf numFmtId="0" fontId="29" fillId="26" borderId="0" applyNumberFormat="0" applyBorder="0" applyAlignment="0" applyProtection="0"/>
    <xf numFmtId="0" fontId="4" fillId="17" borderId="0" applyNumberFormat="0" applyBorder="0" applyAlignment="0" applyProtection="0"/>
    <xf numFmtId="0" fontId="29" fillId="27" borderId="0" applyNumberFormat="0" applyBorder="0" applyAlignment="0" applyProtection="0"/>
    <xf numFmtId="0" fontId="4" fillId="19" borderId="0" applyNumberFormat="0" applyBorder="0" applyAlignment="0" applyProtection="0"/>
    <xf numFmtId="0" fontId="29" fillId="28" borderId="0" applyNumberFormat="0" applyBorder="0" applyAlignment="0" applyProtection="0"/>
    <xf numFmtId="0" fontId="4" fillId="29" borderId="0" applyNumberFormat="0" applyBorder="0" applyAlignment="0" applyProtection="0"/>
    <xf numFmtId="0" fontId="29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33" borderId="0" applyNumberFormat="0" applyBorder="0" applyAlignment="0" applyProtection="0"/>
    <xf numFmtId="0" fontId="29" fillId="34" borderId="0" applyNumberFormat="0" applyBorder="0" applyAlignment="0" applyProtection="0"/>
    <xf numFmtId="0" fontId="4" fillId="35" borderId="0" applyNumberFormat="0" applyBorder="0" applyAlignment="0" applyProtection="0"/>
    <xf numFmtId="0" fontId="29" fillId="36" borderId="0" applyNumberFormat="0" applyBorder="0" applyAlignment="0" applyProtection="0"/>
    <xf numFmtId="0" fontId="4" fillId="37" borderId="0" applyNumberFormat="0" applyBorder="0" applyAlignment="0" applyProtection="0"/>
    <xf numFmtId="0" fontId="29" fillId="38" borderId="0" applyNumberFormat="0" applyBorder="0" applyAlignment="0" applyProtection="0"/>
    <xf numFmtId="0" fontId="4" fillId="39" borderId="0" applyNumberFormat="0" applyBorder="0" applyAlignment="0" applyProtection="0"/>
    <xf numFmtId="0" fontId="29" fillId="40" borderId="0" applyNumberFormat="0" applyBorder="0" applyAlignment="0" applyProtection="0"/>
    <xf numFmtId="0" fontId="4" fillId="29" borderId="0" applyNumberFormat="0" applyBorder="0" applyAlignment="0" applyProtection="0"/>
    <xf numFmtId="0" fontId="29" fillId="41" borderId="0" applyNumberFormat="0" applyBorder="0" applyAlignment="0" applyProtection="0"/>
    <xf numFmtId="0" fontId="4" fillId="31" borderId="0" applyNumberFormat="0" applyBorder="0" applyAlignment="0" applyProtection="0"/>
    <xf numFmtId="0" fontId="29" fillId="42" borderId="0" applyNumberFormat="0" applyBorder="0" applyAlignment="0" applyProtection="0"/>
    <xf numFmtId="0" fontId="4" fillId="43" borderId="0" applyNumberFormat="0" applyBorder="0" applyAlignment="0" applyProtection="0"/>
    <xf numFmtId="0" fontId="30" fillId="44" borderId="1" applyNumberFormat="0" applyAlignment="0" applyProtection="0"/>
    <xf numFmtId="0" fontId="5" fillId="13" borderId="2" applyNumberFormat="0" applyAlignment="0" applyProtection="0"/>
    <xf numFmtId="0" fontId="31" fillId="45" borderId="3" applyNumberFormat="0" applyAlignment="0" applyProtection="0"/>
    <xf numFmtId="0" fontId="6" fillId="46" borderId="4" applyNumberFormat="0" applyAlignment="0" applyProtection="0"/>
    <xf numFmtId="0" fontId="32" fillId="45" borderId="1" applyNumberFormat="0" applyAlignment="0" applyProtection="0"/>
    <xf numFmtId="0" fontId="7" fillId="46" borderId="2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8" fillId="0" borderId="6" applyNumberFormat="0" applyFill="0" applyAlignment="0" applyProtection="0"/>
    <xf numFmtId="0" fontId="35" fillId="0" borderId="7" applyNumberFormat="0" applyFill="0" applyAlignment="0" applyProtection="0"/>
    <xf numFmtId="0" fontId="9" fillId="0" borderId="8" applyNumberFormat="0" applyFill="0" applyAlignment="0" applyProtection="0"/>
    <xf numFmtId="0" fontId="36" fillId="0" borderId="9" applyNumberFormat="0" applyFill="0" applyAlignment="0" applyProtection="0"/>
    <xf numFmtId="0" fontId="10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1" fillId="0" borderId="12" applyNumberFormat="0" applyFill="0" applyAlignment="0" applyProtection="0"/>
    <xf numFmtId="0" fontId="38" fillId="47" borderId="13" applyNumberFormat="0" applyAlignment="0" applyProtection="0"/>
    <xf numFmtId="0" fontId="12" fillId="48" borderId="14" applyNumberFormat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 horizontal="left"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15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17" applyNumberFormat="0" applyFill="0" applyAlignment="0" applyProtection="0"/>
    <xf numFmtId="0" fontId="1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6" fillId="54" borderId="0" applyNumberFormat="0" applyBorder="0" applyAlignment="0" applyProtection="0"/>
    <xf numFmtId="0" fontId="19" fillId="7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47" fillId="0" borderId="0" xfId="0" applyNumberFormat="1" applyFont="1" applyAlignment="1">
      <alignment vertical="center"/>
    </xf>
    <xf numFmtId="49" fontId="48" fillId="0" borderId="0" xfId="0" applyNumberFormat="1" applyFont="1" applyAlignment="1">
      <alignment/>
    </xf>
    <xf numFmtId="49" fontId="49" fillId="0" borderId="0" xfId="0" applyNumberFormat="1" applyFont="1" applyAlignment="1">
      <alignment vertical="center"/>
    </xf>
    <xf numFmtId="49" fontId="49" fillId="0" borderId="19" xfId="0" applyNumberFormat="1" applyFont="1" applyBorder="1" applyAlignment="1">
      <alignment horizontal="center" vertical="center" wrapText="1"/>
    </xf>
    <xf numFmtId="0" fontId="49" fillId="0" borderId="19" xfId="0" applyNumberFormat="1" applyFont="1" applyBorder="1" applyAlignment="1">
      <alignment horizontal="center" vertical="center" wrapText="1"/>
    </xf>
    <xf numFmtId="0" fontId="21" fillId="0" borderId="19" xfId="95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 wrapText="1"/>
    </xf>
    <xf numFmtId="165" fontId="21" fillId="0" borderId="19" xfId="95" applyNumberFormat="1" applyFont="1" applyFill="1" applyBorder="1" applyAlignment="1">
      <alignment horizontal="center" vertical="center" wrapText="1"/>
      <protection/>
    </xf>
    <xf numFmtId="4" fontId="21" fillId="55" borderId="19" xfId="94" applyNumberFormat="1" applyFont="1" applyFill="1" applyBorder="1" applyAlignment="1">
      <alignment horizontal="center" vertical="center" wrapText="1"/>
      <protection/>
    </xf>
    <xf numFmtId="0" fontId="21" fillId="0" borderId="19" xfId="93" applyFont="1" applyFill="1" applyBorder="1" applyAlignment="1">
      <alignment horizontal="center" vertical="center" wrapText="1"/>
      <protection/>
    </xf>
    <xf numFmtId="1" fontId="21" fillId="0" borderId="19" xfId="93" applyNumberFormat="1" applyFont="1" applyFill="1" applyBorder="1" applyAlignment="1">
      <alignment horizontal="center" vertical="center" wrapText="1"/>
      <protection/>
    </xf>
    <xf numFmtId="0" fontId="49" fillId="55" borderId="19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49" fontId="50" fillId="0" borderId="0" xfId="0" applyNumberFormat="1" applyFont="1" applyAlignment="1">
      <alignment vertical="center"/>
    </xf>
    <xf numFmtId="0" fontId="50" fillId="0" borderId="0" xfId="0" applyNumberFormat="1" applyFont="1" applyAlignment="1">
      <alignment vertical="center"/>
    </xf>
    <xf numFmtId="49" fontId="51" fillId="0" borderId="0" xfId="0" applyNumberFormat="1" applyFont="1" applyAlignment="1">
      <alignment/>
    </xf>
    <xf numFmtId="0" fontId="51" fillId="0" borderId="0" xfId="0" applyNumberFormat="1" applyFont="1" applyAlignment="1">
      <alignment/>
    </xf>
    <xf numFmtId="0" fontId="50" fillId="0" borderId="19" xfId="0" applyNumberFormat="1" applyFont="1" applyBorder="1" applyAlignment="1">
      <alignment vertical="center" wrapText="1"/>
    </xf>
    <xf numFmtId="49" fontId="48" fillId="55" borderId="0" xfId="0" applyNumberFormat="1" applyFont="1" applyFill="1" applyAlignment="1">
      <alignment/>
    </xf>
    <xf numFmtId="0" fontId="49" fillId="55" borderId="20" xfId="0" applyNumberFormat="1" applyFont="1" applyFill="1" applyBorder="1" applyAlignment="1">
      <alignment horizontal="center" vertical="center" wrapText="1"/>
    </xf>
    <xf numFmtId="0" fontId="49" fillId="55" borderId="21" xfId="0" applyNumberFormat="1" applyFont="1" applyFill="1" applyBorder="1" applyAlignment="1">
      <alignment horizontal="center" vertical="center" wrapText="1"/>
    </xf>
    <xf numFmtId="0" fontId="49" fillId="55" borderId="22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Alignment="1">
      <alignment horizontal="left" vertical="center" wrapText="1"/>
    </xf>
    <xf numFmtId="49" fontId="49" fillId="0" borderId="23" xfId="0" applyNumberFormat="1" applyFont="1" applyBorder="1" applyAlignment="1">
      <alignment horizontal="center" vertical="top" wrapText="1"/>
    </xf>
    <xf numFmtId="49" fontId="49" fillId="55" borderId="0" xfId="0" applyNumberFormat="1" applyFont="1" applyFill="1" applyAlignment="1">
      <alignment horizontal="center"/>
    </xf>
    <xf numFmtId="49" fontId="50" fillId="0" borderId="0" xfId="0" applyNumberFormat="1" applyFont="1" applyAlignment="1">
      <alignment horizontal="left"/>
    </xf>
  </cellXfs>
  <cellStyles count="10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_Лист1" xfId="93"/>
    <cellStyle name="Обычный_Лист3" xfId="94"/>
    <cellStyle name="Обычный_на 13.03.2020" xfId="95"/>
    <cellStyle name="Followed Hyperlink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Связанная ячейка" xfId="105"/>
    <cellStyle name="Связанная ячейка 2" xfId="106"/>
    <cellStyle name="Текст предупреждения" xfId="107"/>
    <cellStyle name="Текст предупреждения 2" xfId="108"/>
    <cellStyle name="Comma" xfId="109"/>
    <cellStyle name="Comma [0]" xfId="110"/>
    <cellStyle name="Финансовый 2" xfId="111"/>
    <cellStyle name="Финансовый 2 2" xfId="112"/>
    <cellStyle name="Хороший" xfId="113"/>
    <cellStyle name="Хороший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36"/>
  <sheetViews>
    <sheetView tabSelected="1" view="pageBreakPreview" zoomScale="70" zoomScaleSheetLayoutView="70" zoomScalePageLayoutView="0" workbookViewId="0" topLeftCell="A25">
      <selection activeCell="B33" sqref="B33"/>
    </sheetView>
  </sheetViews>
  <sheetFormatPr defaultColWidth="9.140625" defaultRowHeight="15"/>
  <cols>
    <col min="1" max="1" width="7.7109375" style="1" customWidth="1"/>
    <col min="2" max="2" width="82.7109375" style="1" customWidth="1"/>
    <col min="3" max="3" width="17.00390625" style="20" customWidth="1"/>
    <col min="4" max="4" width="17.421875" style="20" customWidth="1"/>
    <col min="5" max="5" width="12.8515625" style="20" customWidth="1"/>
    <col min="6" max="6" width="14.00390625" style="20" customWidth="1"/>
    <col min="7" max="7" width="18.28125" style="21" customWidth="1"/>
    <col min="8" max="8" width="17.421875" style="20" customWidth="1"/>
    <col min="9" max="9" width="20.28125" style="21" customWidth="1"/>
    <col min="10" max="10" width="27.8515625" style="21" customWidth="1"/>
    <col min="11" max="16384" width="9.140625" style="1" customWidth="1"/>
  </cols>
  <sheetData>
    <row r="1" spans="3:10" ht="26.25" customHeight="1">
      <c r="C1" s="16"/>
      <c r="D1" s="16"/>
      <c r="E1" s="16"/>
      <c r="F1" s="16"/>
      <c r="G1" s="30" t="s">
        <v>70</v>
      </c>
      <c r="H1" s="30"/>
      <c r="I1" s="30"/>
      <c r="J1" s="30"/>
    </row>
    <row r="2" spans="3:10" ht="54" customHeight="1">
      <c r="C2" s="16"/>
      <c r="D2" s="16"/>
      <c r="E2" s="16"/>
      <c r="F2" s="17"/>
      <c r="G2" s="27" t="s">
        <v>71</v>
      </c>
      <c r="H2" s="27"/>
      <c r="I2" s="27"/>
      <c r="J2" s="27"/>
    </row>
    <row r="3" spans="1:10" ht="29.25" customHeight="1">
      <c r="A3" s="3"/>
      <c r="B3" s="5"/>
      <c r="C3" s="18"/>
      <c r="D3" s="18"/>
      <c r="E3" s="18"/>
      <c r="F3" s="18"/>
      <c r="G3" s="19"/>
      <c r="H3" s="18"/>
      <c r="I3" s="19"/>
      <c r="J3" s="19"/>
    </row>
    <row r="4" spans="1:10" ht="30" customHeight="1">
      <c r="A4" s="4"/>
      <c r="B4" s="29" t="s">
        <v>67</v>
      </c>
      <c r="C4" s="29"/>
      <c r="D4" s="29"/>
      <c r="E4" s="29"/>
      <c r="F4" s="29"/>
      <c r="G4" s="29"/>
      <c r="H4" s="29"/>
      <c r="I4" s="29"/>
      <c r="J4" s="6"/>
    </row>
    <row r="5" spans="1:10" ht="49.5" customHeight="1">
      <c r="A5" s="28" t="s">
        <v>60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71.25" customHeight="1">
      <c r="A6" s="7" t="s">
        <v>3</v>
      </c>
      <c r="B6" s="7" t="s">
        <v>4</v>
      </c>
      <c r="C6" s="7" t="s">
        <v>5</v>
      </c>
      <c r="D6" s="7" t="s">
        <v>6</v>
      </c>
      <c r="E6" s="7" t="s">
        <v>0</v>
      </c>
      <c r="F6" s="7" t="s">
        <v>1</v>
      </c>
      <c r="G6" s="8" t="s">
        <v>9</v>
      </c>
      <c r="H6" s="8" t="s">
        <v>7</v>
      </c>
      <c r="I6" s="8" t="s">
        <v>8</v>
      </c>
      <c r="J6" s="8" t="s">
        <v>11</v>
      </c>
    </row>
    <row r="7" spans="1:10" s="2" customFormat="1" ht="32.25" customHeight="1">
      <c r="A7" s="15">
        <v>1</v>
      </c>
      <c r="B7" s="22" t="s">
        <v>39</v>
      </c>
      <c r="C7" s="9">
        <v>10081555</v>
      </c>
      <c r="D7" s="10" t="s">
        <v>16</v>
      </c>
      <c r="E7" s="9" t="s">
        <v>2</v>
      </c>
      <c r="F7" s="11">
        <v>4</v>
      </c>
      <c r="G7" s="12">
        <v>636.48</v>
      </c>
      <c r="H7" s="12">
        <f aca="true" t="shared" si="0" ref="H7:H33">ROUND(G7*F7,2)</f>
        <v>2545.92</v>
      </c>
      <c r="I7" s="12">
        <f aca="true" t="shared" si="1" ref="I7:I33">ROUND(H7*1.2,2)</f>
        <v>3055.1</v>
      </c>
      <c r="J7" s="12"/>
    </row>
    <row r="8" spans="1:10" s="2" customFormat="1" ht="45.75" customHeight="1">
      <c r="A8" s="15">
        <v>2</v>
      </c>
      <c r="B8" s="22" t="s">
        <v>40</v>
      </c>
      <c r="C8" s="9">
        <v>10082355</v>
      </c>
      <c r="D8" s="10" t="s">
        <v>17</v>
      </c>
      <c r="E8" s="9" t="s">
        <v>2</v>
      </c>
      <c r="F8" s="11">
        <v>2</v>
      </c>
      <c r="G8" s="12">
        <v>755.26</v>
      </c>
      <c r="H8" s="12">
        <f t="shared" si="0"/>
        <v>1510.52</v>
      </c>
      <c r="I8" s="12">
        <f t="shared" si="1"/>
        <v>1812.62</v>
      </c>
      <c r="J8" s="12"/>
    </row>
    <row r="9" spans="1:10" s="2" customFormat="1" ht="51.75" customHeight="1">
      <c r="A9" s="15">
        <v>3</v>
      </c>
      <c r="B9" s="22" t="s">
        <v>68</v>
      </c>
      <c r="C9" s="9">
        <v>10082397</v>
      </c>
      <c r="D9" s="10" t="s">
        <v>18</v>
      </c>
      <c r="E9" s="9" t="s">
        <v>2</v>
      </c>
      <c r="F9" s="11">
        <v>2</v>
      </c>
      <c r="G9" s="12">
        <v>514.18</v>
      </c>
      <c r="H9" s="12">
        <f t="shared" si="0"/>
        <v>1028.36</v>
      </c>
      <c r="I9" s="12">
        <f t="shared" si="1"/>
        <v>1234.03</v>
      </c>
      <c r="J9" s="12"/>
    </row>
    <row r="10" spans="1:10" s="2" customFormat="1" ht="27" customHeight="1">
      <c r="A10" s="15">
        <v>4</v>
      </c>
      <c r="B10" s="22" t="s">
        <v>41</v>
      </c>
      <c r="C10" s="9">
        <v>10082706</v>
      </c>
      <c r="D10" s="10" t="s">
        <v>19</v>
      </c>
      <c r="E10" s="9" t="s">
        <v>15</v>
      </c>
      <c r="F10" s="11">
        <v>7.6</v>
      </c>
      <c r="G10" s="12">
        <v>45.68</v>
      </c>
      <c r="H10" s="12">
        <f t="shared" si="0"/>
        <v>347.17</v>
      </c>
      <c r="I10" s="12">
        <f t="shared" si="1"/>
        <v>416.6</v>
      </c>
      <c r="J10" s="12"/>
    </row>
    <row r="11" spans="1:10" s="2" customFormat="1" ht="51" customHeight="1">
      <c r="A11" s="15">
        <v>5</v>
      </c>
      <c r="B11" s="22" t="s">
        <v>42</v>
      </c>
      <c r="C11" s="9">
        <v>10083135</v>
      </c>
      <c r="D11" s="10" t="s">
        <v>20</v>
      </c>
      <c r="E11" s="9" t="s">
        <v>2</v>
      </c>
      <c r="F11" s="11">
        <v>1</v>
      </c>
      <c r="G11" s="12">
        <v>636.48</v>
      </c>
      <c r="H11" s="12">
        <f t="shared" si="0"/>
        <v>636.48</v>
      </c>
      <c r="I11" s="12">
        <f t="shared" si="1"/>
        <v>763.78</v>
      </c>
      <c r="J11" s="12"/>
    </row>
    <row r="12" spans="1:10" s="2" customFormat="1" ht="33.75" customHeight="1">
      <c r="A12" s="15">
        <v>6</v>
      </c>
      <c r="B12" s="22" t="s">
        <v>43</v>
      </c>
      <c r="C12" s="9">
        <v>10083148</v>
      </c>
      <c r="D12" s="10" t="s">
        <v>21</v>
      </c>
      <c r="E12" s="9" t="s">
        <v>2</v>
      </c>
      <c r="F12" s="11">
        <v>17</v>
      </c>
      <c r="G12" s="12">
        <v>18.79</v>
      </c>
      <c r="H12" s="12">
        <f t="shared" si="0"/>
        <v>319.43</v>
      </c>
      <c r="I12" s="12">
        <f t="shared" si="1"/>
        <v>383.32</v>
      </c>
      <c r="J12" s="12"/>
    </row>
    <row r="13" spans="1:10" s="2" customFormat="1" ht="46.5" customHeight="1">
      <c r="A13" s="15">
        <v>7</v>
      </c>
      <c r="B13" s="22" t="s">
        <v>44</v>
      </c>
      <c r="C13" s="9">
        <v>20014445</v>
      </c>
      <c r="D13" s="10" t="s">
        <v>22</v>
      </c>
      <c r="E13" s="9" t="s">
        <v>2</v>
      </c>
      <c r="F13" s="11">
        <v>1</v>
      </c>
      <c r="G13" s="12">
        <v>384.28</v>
      </c>
      <c r="H13" s="12">
        <f t="shared" si="0"/>
        <v>384.28</v>
      </c>
      <c r="I13" s="12">
        <f t="shared" si="1"/>
        <v>461.14</v>
      </c>
      <c r="J13" s="12"/>
    </row>
    <row r="14" spans="1:10" s="2" customFormat="1" ht="52.5" customHeight="1">
      <c r="A14" s="15">
        <v>8</v>
      </c>
      <c r="B14" s="22" t="s">
        <v>45</v>
      </c>
      <c r="C14" s="9">
        <v>20014536</v>
      </c>
      <c r="D14" s="10" t="s">
        <v>23</v>
      </c>
      <c r="E14" s="9" t="s">
        <v>2</v>
      </c>
      <c r="F14" s="11">
        <v>2</v>
      </c>
      <c r="G14" s="12">
        <v>306.94</v>
      </c>
      <c r="H14" s="12">
        <f t="shared" si="0"/>
        <v>613.88</v>
      </c>
      <c r="I14" s="12">
        <f t="shared" si="1"/>
        <v>736.66</v>
      </c>
      <c r="J14" s="12"/>
    </row>
    <row r="15" spans="1:10" s="2" customFormat="1" ht="36.75" customHeight="1">
      <c r="A15" s="15">
        <v>9</v>
      </c>
      <c r="B15" s="22" t="s">
        <v>46</v>
      </c>
      <c r="C15" s="9">
        <v>20017687</v>
      </c>
      <c r="D15" s="10" t="s">
        <v>24</v>
      </c>
      <c r="E15" s="9" t="s">
        <v>2</v>
      </c>
      <c r="F15" s="11">
        <v>1</v>
      </c>
      <c r="G15" s="12">
        <v>1492.75</v>
      </c>
      <c r="H15" s="12">
        <f t="shared" si="0"/>
        <v>1492.75</v>
      </c>
      <c r="I15" s="12">
        <f t="shared" si="1"/>
        <v>1791.3</v>
      </c>
      <c r="J15" s="12"/>
    </row>
    <row r="16" spans="1:10" s="2" customFormat="1" ht="36.75" customHeight="1">
      <c r="A16" s="15">
        <v>10</v>
      </c>
      <c r="B16" s="22" t="s">
        <v>47</v>
      </c>
      <c r="C16" s="9">
        <v>20017691</v>
      </c>
      <c r="D16" s="10" t="s">
        <v>25</v>
      </c>
      <c r="E16" s="9" t="s">
        <v>2</v>
      </c>
      <c r="F16" s="11">
        <v>14</v>
      </c>
      <c r="G16" s="12">
        <v>712.84</v>
      </c>
      <c r="H16" s="12">
        <f t="shared" si="0"/>
        <v>9979.76</v>
      </c>
      <c r="I16" s="12">
        <f t="shared" si="1"/>
        <v>11975.71</v>
      </c>
      <c r="J16" s="12"/>
    </row>
    <row r="17" spans="1:10" s="2" customFormat="1" ht="48.75" customHeight="1">
      <c r="A17" s="15">
        <v>11</v>
      </c>
      <c r="B17" s="22" t="s">
        <v>48</v>
      </c>
      <c r="C17" s="9">
        <v>30013734</v>
      </c>
      <c r="D17" s="10" t="s">
        <v>26</v>
      </c>
      <c r="E17" s="9" t="s">
        <v>2</v>
      </c>
      <c r="F17" s="11">
        <v>1</v>
      </c>
      <c r="G17" s="12">
        <v>544.63</v>
      </c>
      <c r="H17" s="12">
        <f t="shared" si="0"/>
        <v>544.63</v>
      </c>
      <c r="I17" s="12">
        <f t="shared" si="1"/>
        <v>653.56</v>
      </c>
      <c r="J17" s="12"/>
    </row>
    <row r="18" spans="1:10" s="2" customFormat="1" ht="31.5" customHeight="1">
      <c r="A18" s="15">
        <v>12</v>
      </c>
      <c r="B18" s="22" t="s">
        <v>49</v>
      </c>
      <c r="C18" s="9">
        <v>50060544</v>
      </c>
      <c r="D18" s="10" t="s">
        <v>27</v>
      </c>
      <c r="E18" s="9" t="s">
        <v>2</v>
      </c>
      <c r="F18" s="11">
        <v>16</v>
      </c>
      <c r="G18" s="12">
        <v>712.84</v>
      </c>
      <c r="H18" s="12">
        <f t="shared" si="0"/>
        <v>11405.44</v>
      </c>
      <c r="I18" s="12">
        <f t="shared" si="1"/>
        <v>13686.53</v>
      </c>
      <c r="J18" s="12"/>
    </row>
    <row r="19" spans="1:10" s="2" customFormat="1" ht="31.5" customHeight="1">
      <c r="A19" s="15">
        <v>13</v>
      </c>
      <c r="B19" s="22" t="s">
        <v>50</v>
      </c>
      <c r="C19" s="9">
        <v>50062443</v>
      </c>
      <c r="D19" s="10" t="s">
        <v>28</v>
      </c>
      <c r="E19" s="9" t="s">
        <v>2</v>
      </c>
      <c r="F19" s="11">
        <v>2</v>
      </c>
      <c r="G19" s="12">
        <v>548.14</v>
      </c>
      <c r="H19" s="12">
        <f t="shared" si="0"/>
        <v>1096.28</v>
      </c>
      <c r="I19" s="12">
        <f t="shared" si="1"/>
        <v>1315.54</v>
      </c>
      <c r="J19" s="12"/>
    </row>
    <row r="20" spans="1:10" s="2" customFormat="1" ht="48.75" customHeight="1">
      <c r="A20" s="15">
        <v>14</v>
      </c>
      <c r="B20" s="22" t="s">
        <v>62</v>
      </c>
      <c r="C20" s="13">
        <v>50062479</v>
      </c>
      <c r="D20" s="13" t="s">
        <v>63</v>
      </c>
      <c r="E20" s="13" t="s">
        <v>2</v>
      </c>
      <c r="F20" s="14">
        <v>2</v>
      </c>
      <c r="G20" s="12">
        <v>530.28</v>
      </c>
      <c r="H20" s="12">
        <f t="shared" si="0"/>
        <v>1060.56</v>
      </c>
      <c r="I20" s="12">
        <f t="shared" si="1"/>
        <v>1272.67</v>
      </c>
      <c r="J20" s="12"/>
    </row>
    <row r="21" spans="1:10" s="2" customFormat="1" ht="66" customHeight="1">
      <c r="A21" s="15">
        <v>15</v>
      </c>
      <c r="B21" s="22" t="s">
        <v>65</v>
      </c>
      <c r="C21" s="13">
        <v>50062487</v>
      </c>
      <c r="D21" s="13" t="s">
        <v>64</v>
      </c>
      <c r="E21" s="13" t="s">
        <v>66</v>
      </c>
      <c r="F21" s="14">
        <v>1</v>
      </c>
      <c r="G21" s="12">
        <v>530.28</v>
      </c>
      <c r="H21" s="12">
        <f t="shared" si="0"/>
        <v>530.28</v>
      </c>
      <c r="I21" s="12">
        <f t="shared" si="1"/>
        <v>636.34</v>
      </c>
      <c r="J21" s="12"/>
    </row>
    <row r="22" spans="1:10" s="2" customFormat="1" ht="68.25" customHeight="1">
      <c r="A22" s="15">
        <v>16</v>
      </c>
      <c r="B22" s="22" t="s">
        <v>51</v>
      </c>
      <c r="C22" s="9">
        <v>50062628</v>
      </c>
      <c r="D22" s="10" t="s">
        <v>29</v>
      </c>
      <c r="E22" s="9" t="s">
        <v>2</v>
      </c>
      <c r="F22" s="11">
        <v>2</v>
      </c>
      <c r="G22" s="12">
        <v>1444.9</v>
      </c>
      <c r="H22" s="12">
        <f t="shared" si="0"/>
        <v>2889.8</v>
      </c>
      <c r="I22" s="12">
        <f t="shared" si="1"/>
        <v>3467.76</v>
      </c>
      <c r="J22" s="12"/>
    </row>
    <row r="23" spans="1:10" s="2" customFormat="1" ht="58.5" customHeight="1">
      <c r="A23" s="15">
        <v>17</v>
      </c>
      <c r="B23" s="22" t="s">
        <v>52</v>
      </c>
      <c r="C23" s="9">
        <v>50062633</v>
      </c>
      <c r="D23" s="10" t="s">
        <v>30</v>
      </c>
      <c r="E23" s="9" t="s">
        <v>2</v>
      </c>
      <c r="F23" s="11">
        <v>3</v>
      </c>
      <c r="G23" s="12">
        <v>1444.9</v>
      </c>
      <c r="H23" s="12">
        <f t="shared" si="0"/>
        <v>4334.7</v>
      </c>
      <c r="I23" s="12">
        <f t="shared" si="1"/>
        <v>5201.64</v>
      </c>
      <c r="J23" s="12"/>
    </row>
    <row r="24" spans="1:10" s="2" customFormat="1" ht="58.5" customHeight="1">
      <c r="A24" s="15">
        <v>18</v>
      </c>
      <c r="B24" s="22" t="s">
        <v>53</v>
      </c>
      <c r="C24" s="9">
        <v>50062804</v>
      </c>
      <c r="D24" s="10" t="s">
        <v>31</v>
      </c>
      <c r="E24" s="9" t="s">
        <v>2</v>
      </c>
      <c r="F24" s="11">
        <v>25</v>
      </c>
      <c r="G24" s="12">
        <v>435.03</v>
      </c>
      <c r="H24" s="12">
        <f t="shared" si="0"/>
        <v>10875.75</v>
      </c>
      <c r="I24" s="12">
        <f t="shared" si="1"/>
        <v>13050.9</v>
      </c>
      <c r="J24" s="12"/>
    </row>
    <row r="25" spans="1:10" s="2" customFormat="1" ht="32.25" customHeight="1">
      <c r="A25" s="15">
        <v>19</v>
      </c>
      <c r="B25" s="22" t="s">
        <v>54</v>
      </c>
      <c r="C25" s="9">
        <v>50064725</v>
      </c>
      <c r="D25" s="10" t="s">
        <v>32</v>
      </c>
      <c r="E25" s="9" t="s">
        <v>2</v>
      </c>
      <c r="F25" s="11">
        <v>1</v>
      </c>
      <c r="G25" s="12">
        <v>1265.28</v>
      </c>
      <c r="H25" s="12">
        <f t="shared" si="0"/>
        <v>1265.28</v>
      </c>
      <c r="I25" s="12">
        <f t="shared" si="1"/>
        <v>1518.34</v>
      </c>
      <c r="J25" s="12"/>
    </row>
    <row r="26" spans="1:10" s="2" customFormat="1" ht="71.25" customHeight="1">
      <c r="A26" s="15">
        <v>20</v>
      </c>
      <c r="B26" s="22" t="s">
        <v>55</v>
      </c>
      <c r="C26" s="9">
        <v>50064801</v>
      </c>
      <c r="D26" s="10" t="s">
        <v>33</v>
      </c>
      <c r="E26" s="9" t="s">
        <v>2</v>
      </c>
      <c r="F26" s="11">
        <v>2</v>
      </c>
      <c r="G26" s="12">
        <v>270.69</v>
      </c>
      <c r="H26" s="12">
        <f t="shared" si="0"/>
        <v>541.38</v>
      </c>
      <c r="I26" s="12">
        <f t="shared" si="1"/>
        <v>649.66</v>
      </c>
      <c r="J26" s="12"/>
    </row>
    <row r="27" spans="1:10" s="2" customFormat="1" ht="32.25" customHeight="1">
      <c r="A27" s="15">
        <v>21</v>
      </c>
      <c r="B27" s="22" t="s">
        <v>56</v>
      </c>
      <c r="C27" s="9">
        <v>50065702</v>
      </c>
      <c r="D27" s="10" t="s">
        <v>13</v>
      </c>
      <c r="E27" s="9" t="s">
        <v>2</v>
      </c>
      <c r="F27" s="11">
        <v>4</v>
      </c>
      <c r="G27" s="12">
        <v>1366.72</v>
      </c>
      <c r="H27" s="12">
        <f t="shared" si="0"/>
        <v>5466.88</v>
      </c>
      <c r="I27" s="12">
        <f t="shared" si="1"/>
        <v>6560.26</v>
      </c>
      <c r="J27" s="12"/>
    </row>
    <row r="28" spans="1:10" s="2" customFormat="1" ht="32.25" customHeight="1">
      <c r="A28" s="15">
        <v>22</v>
      </c>
      <c r="B28" s="22" t="s">
        <v>56</v>
      </c>
      <c r="C28" s="9">
        <v>50065702</v>
      </c>
      <c r="D28" s="10" t="s">
        <v>14</v>
      </c>
      <c r="E28" s="9" t="s">
        <v>2</v>
      </c>
      <c r="F28" s="11">
        <v>1</v>
      </c>
      <c r="G28" s="12">
        <v>1366.72</v>
      </c>
      <c r="H28" s="12">
        <f t="shared" si="0"/>
        <v>1366.72</v>
      </c>
      <c r="I28" s="12">
        <f t="shared" si="1"/>
        <v>1640.06</v>
      </c>
      <c r="J28" s="12"/>
    </row>
    <row r="29" spans="1:10" s="2" customFormat="1" ht="32.25" customHeight="1">
      <c r="A29" s="15">
        <v>23</v>
      </c>
      <c r="B29" s="22" t="s">
        <v>57</v>
      </c>
      <c r="C29" s="9">
        <v>50067019</v>
      </c>
      <c r="D29" s="10" t="s">
        <v>34</v>
      </c>
      <c r="E29" s="9" t="s">
        <v>2</v>
      </c>
      <c r="F29" s="11">
        <v>5</v>
      </c>
      <c r="G29" s="12">
        <v>1041.66</v>
      </c>
      <c r="H29" s="12">
        <f t="shared" si="0"/>
        <v>5208.3</v>
      </c>
      <c r="I29" s="12">
        <f t="shared" si="1"/>
        <v>6249.96</v>
      </c>
      <c r="J29" s="12"/>
    </row>
    <row r="30" spans="1:10" s="2" customFormat="1" ht="32.25" customHeight="1">
      <c r="A30" s="15">
        <v>24</v>
      </c>
      <c r="B30" s="22" t="s">
        <v>61</v>
      </c>
      <c r="C30" s="9">
        <v>50067020</v>
      </c>
      <c r="D30" s="10" t="s">
        <v>35</v>
      </c>
      <c r="E30" s="9" t="s">
        <v>2</v>
      </c>
      <c r="F30" s="11">
        <v>2</v>
      </c>
      <c r="G30" s="12">
        <v>1626.53</v>
      </c>
      <c r="H30" s="12">
        <f t="shared" si="0"/>
        <v>3253.06</v>
      </c>
      <c r="I30" s="12">
        <f t="shared" si="1"/>
        <v>3903.67</v>
      </c>
      <c r="J30" s="12"/>
    </row>
    <row r="31" spans="1:10" s="2" customFormat="1" ht="42" customHeight="1">
      <c r="A31" s="15">
        <v>25</v>
      </c>
      <c r="B31" s="22" t="s">
        <v>58</v>
      </c>
      <c r="C31" s="9">
        <v>50120473</v>
      </c>
      <c r="D31" s="10" t="s">
        <v>36</v>
      </c>
      <c r="E31" s="9" t="s">
        <v>2</v>
      </c>
      <c r="F31" s="11">
        <v>4</v>
      </c>
      <c r="G31" s="12">
        <v>966.73</v>
      </c>
      <c r="H31" s="12">
        <f t="shared" si="0"/>
        <v>3866.92</v>
      </c>
      <c r="I31" s="12">
        <f t="shared" si="1"/>
        <v>4640.3</v>
      </c>
      <c r="J31" s="12"/>
    </row>
    <row r="32" spans="1:10" s="2" customFormat="1" ht="42" customHeight="1">
      <c r="A32" s="15">
        <v>26</v>
      </c>
      <c r="B32" s="22" t="s">
        <v>58</v>
      </c>
      <c r="C32" s="9">
        <v>50120473</v>
      </c>
      <c r="D32" s="10" t="s">
        <v>37</v>
      </c>
      <c r="E32" s="9" t="s">
        <v>2</v>
      </c>
      <c r="F32" s="11">
        <v>11</v>
      </c>
      <c r="G32" s="12">
        <v>966.73</v>
      </c>
      <c r="H32" s="12">
        <f t="shared" si="0"/>
        <v>10634.03</v>
      </c>
      <c r="I32" s="12">
        <f t="shared" si="1"/>
        <v>12760.84</v>
      </c>
      <c r="J32" s="12"/>
    </row>
    <row r="33" spans="1:10" s="2" customFormat="1" ht="42">
      <c r="A33" s="15">
        <v>27</v>
      </c>
      <c r="B33" s="22" t="s">
        <v>59</v>
      </c>
      <c r="C33" s="9">
        <v>50122895</v>
      </c>
      <c r="D33" s="10" t="s">
        <v>38</v>
      </c>
      <c r="E33" s="9" t="s">
        <v>2</v>
      </c>
      <c r="F33" s="11">
        <v>92</v>
      </c>
      <c r="G33" s="12">
        <v>23.33</v>
      </c>
      <c r="H33" s="12">
        <f t="shared" si="0"/>
        <v>2146.36</v>
      </c>
      <c r="I33" s="12">
        <f t="shared" si="1"/>
        <v>2575.63</v>
      </c>
      <c r="J33" s="12"/>
    </row>
    <row r="34" spans="1:10" s="2" customFormat="1" ht="27" customHeight="1">
      <c r="A34" s="24" t="s">
        <v>69</v>
      </c>
      <c r="B34" s="25"/>
      <c r="C34" s="25"/>
      <c r="D34" s="25"/>
      <c r="E34" s="25"/>
      <c r="F34" s="25"/>
      <c r="G34" s="25"/>
      <c r="H34" s="25"/>
      <c r="I34" s="25"/>
      <c r="J34" s="26"/>
    </row>
    <row r="35" ht="21">
      <c r="B35" s="23" t="s">
        <v>10</v>
      </c>
    </row>
    <row r="36" ht="21">
      <c r="B36" s="23" t="s">
        <v>12</v>
      </c>
    </row>
  </sheetData>
  <sheetProtection/>
  <mergeCells count="5">
    <mergeCell ref="G1:J1"/>
    <mergeCell ref="A34:J34"/>
    <mergeCell ref="G2:J2"/>
    <mergeCell ref="A5:J5"/>
    <mergeCell ref="B4:I4"/>
  </mergeCells>
  <printOptions/>
  <pageMargins left="0.5118110236220472" right="0.5118110236220472" top="0.7480314960629921" bottom="0.35433070866141736" header="0.31496062992125984" footer="0.31496062992125984"/>
  <pageSetup blackAndWhite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eyaremen</dc:creator>
  <cp:keywords/>
  <dc:description/>
  <cp:lastModifiedBy>Озроков Олег Русланович</cp:lastModifiedBy>
  <cp:lastPrinted>2022-08-01T09:43:46Z</cp:lastPrinted>
  <dcterms:created xsi:type="dcterms:W3CDTF">2014-03-24T05:25:09Z</dcterms:created>
  <dcterms:modified xsi:type="dcterms:W3CDTF">2022-09-02T07:29:45Z</dcterms:modified>
  <cp:category/>
  <cp:version/>
  <cp:contentType/>
  <cp:contentStatus/>
</cp:coreProperties>
</file>